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gonzalez\Desktop\2025\CUENTA PUBLICA 2024\"/>
    </mc:Choice>
  </mc:AlternateContent>
  <xr:revisionPtr revIDLastSave="0" documentId="13_ncr:1_{A751102C-79F0-4CFC-B5DF-AAEC24B11010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EAA!$B$1:$G$39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<sst xmlns="http://schemas.openxmlformats.org/spreadsheetml/2006/main" count="35" uniqueCount="35">
  <si>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</si>
  <si>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</si>
  <si>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</si>
  <si>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</si>
  <si>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</si>
  <si>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</si>
  <si>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</si>
  <si>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</si>
  <si>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</si>
  <si>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</si>
  <si>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</si>
  <si>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</si>
  <si>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</si>
  <si>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</si>
  <si>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</si>
  <si>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</si>
  <si>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</si>
  <si>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</si>
  <si>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</si>
  <si>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</si>
  <si>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</si>
  <si>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</si>
  <si>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</si>
  <si>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</si>
  <si>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</si>
  <si>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</si>
  <si>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</si>
  <si>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</si>
  <si>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</si>
  <si>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</si>
  <si>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________________________________________</t>
  </si>
  <si>
    <t xml:space="preserve">          M.A.P OTTOFRIDERCH RODRIGUEZ ALONSO</t>
  </si>
  <si>
    <t xml:space="preserve">              SECRETARIO DE ADMINISTRACION</t>
  </si>
  <si>
    <t>H. CONGRESO DEL ESTADO DE CHIHUAHUA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</si>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</sst>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39" sqref="B1:G39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3.7109375" style="13" customWidth="1"/>
    <col min="4" max="7" width="16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1" t="s">
        <v>33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34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173611390.38999999</v>
      </c>
      <c r="D8" s="7">
        <f>SUM(D10,D19)</f>
        <v>12350539941.190001</v>
      </c>
      <c r="E8" s="7">
        <f>SUM(E10,E19)</f>
        <v>12368401427.290001</v>
      </c>
      <c r="F8" s="7">
        <f>C8+D8-E8</f>
        <v>155749904.28999901</v>
      </c>
      <c r="G8" s="7">
        <f>F8-C8</f>
        <v>-17861486.100000978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52628740.909999996</v>
      </c>
      <c r="D10" s="7">
        <f>SUM(D11:D17)</f>
        <v>12305910204.35</v>
      </c>
      <c r="E10" s="7">
        <f>SUM(E11:E17)</f>
        <v>12332550534.67</v>
      </c>
      <c r="F10" s="7">
        <f t="shared" ref="F10:F17" si="0">C10+D10-E10</f>
        <v>25988410.590000153</v>
      </c>
      <c r="G10" s="7">
        <f t="shared" ref="G10:G17" si="1">F10-C10</f>
        <v>-26640330.319999844</v>
      </c>
    </row>
    <row r="11" spans="2:7" x14ac:dyDescent="0.2">
      <c r="B11" s="3" t="s">
        <v>6</v>
      </c>
      <c r="C11" s="8">
        <v>40650375.539999999</v>
      </c>
      <c r="D11" s="8">
        <v>11570681686.030001</v>
      </c>
      <c r="E11" s="8">
        <v>11589190803.51</v>
      </c>
      <c r="F11" s="12">
        <f t="shared" si="0"/>
        <v>22141258.060001373</v>
      </c>
      <c r="G11" s="12">
        <f t="shared" si="1"/>
        <v>-18509117.479998626</v>
      </c>
    </row>
    <row r="12" spans="2:7" x14ac:dyDescent="0.2">
      <c r="B12" s="3" t="s">
        <v>7</v>
      </c>
      <c r="C12" s="8">
        <v>3339768.11</v>
      </c>
      <c r="D12" s="8">
        <v>687723826.88999999</v>
      </c>
      <c r="E12" s="8">
        <v>687729267.73000002</v>
      </c>
      <c r="F12" s="12">
        <f t="shared" si="0"/>
        <v>3334327.2699999809</v>
      </c>
      <c r="G12" s="12">
        <f t="shared" si="1"/>
        <v>-5440.8400000189431</v>
      </c>
    </row>
    <row r="13" spans="2:7" x14ac:dyDescent="0.2">
      <c r="B13" s="3" t="s">
        <v>8</v>
      </c>
      <c r="C13" s="8">
        <v>8587313.0399999991</v>
      </c>
      <c r="D13" s="8">
        <v>47499791.43</v>
      </c>
      <c r="E13" s="8">
        <v>55630463.43</v>
      </c>
      <c r="F13" s="12">
        <f t="shared" si="0"/>
        <v>456641.03999999911</v>
      </c>
      <c r="G13" s="12">
        <f t="shared" si="1"/>
        <v>-8130672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51284.22</v>
      </c>
      <c r="D17" s="8">
        <v>4900</v>
      </c>
      <c r="E17" s="8">
        <v>0</v>
      </c>
      <c r="F17" s="12">
        <f t="shared" si="0"/>
        <v>56184.22</v>
      </c>
      <c r="G17" s="12">
        <f t="shared" si="1"/>
        <v>4900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120982649.48</v>
      </c>
      <c r="D19" s="7">
        <f>SUM(D20:D28)</f>
        <v>44629736.840000004</v>
      </c>
      <c r="E19" s="7">
        <f>SUM(E20:E28)</f>
        <v>35850892.619999997</v>
      </c>
      <c r="F19" s="7">
        <f t="shared" ref="F19:F28" si="2">C19+D19-E19</f>
        <v>129761493.69999999</v>
      </c>
      <c r="G19" s="7">
        <f t="shared" ref="G19:G28" si="3">F19-C19</f>
        <v>8778844.2199999839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172873305.72999999</v>
      </c>
      <c r="D23" s="8">
        <v>42251736.840000004</v>
      </c>
      <c r="E23" s="8">
        <v>0</v>
      </c>
      <c r="F23" s="12">
        <f t="shared" si="2"/>
        <v>215125042.56999999</v>
      </c>
      <c r="G23" s="12">
        <f t="shared" si="3"/>
        <v>42251736.840000004</v>
      </c>
    </row>
    <row r="24" spans="1:7" x14ac:dyDescent="0.2">
      <c r="B24" s="3" t="s">
        <v>19</v>
      </c>
      <c r="C24" s="8">
        <v>5336278.74</v>
      </c>
      <c r="D24" s="8">
        <v>2378000</v>
      </c>
      <c r="E24" s="8">
        <v>0</v>
      </c>
      <c r="F24" s="12">
        <f t="shared" si="2"/>
        <v>7714278.7400000002</v>
      </c>
      <c r="G24" s="12">
        <f t="shared" si="3"/>
        <v>2378000</v>
      </c>
    </row>
    <row r="25" spans="1:7" ht="24" x14ac:dyDescent="0.2">
      <c r="B25" s="3" t="s">
        <v>20</v>
      </c>
      <c r="C25" s="8">
        <v>-57437650.350000001</v>
      </c>
      <c r="D25" s="8">
        <v>0</v>
      </c>
      <c r="E25" s="8">
        <v>35850892.619999997</v>
      </c>
      <c r="F25" s="12">
        <f t="shared" si="2"/>
        <v>-93288542.969999999</v>
      </c>
      <c r="G25" s="12">
        <f t="shared" si="3"/>
        <v>-35850892.619999997</v>
      </c>
    </row>
    <row r="26" spans="1:7" x14ac:dyDescent="0.2">
      <c r="B26" s="3" t="s">
        <v>21</v>
      </c>
      <c r="C26" s="8">
        <v>210715.36</v>
      </c>
      <c r="D26" s="8">
        <v>0</v>
      </c>
      <c r="E26" s="8">
        <v>0</v>
      </c>
      <c r="F26" s="12">
        <f t="shared" si="2"/>
        <v>210715.36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3:3" s="18" customFormat="1" x14ac:dyDescent="0.2"/>
    <row r="34" spans="3:3" s="18" customFormat="1" x14ac:dyDescent="0.2"/>
    <row r="35" spans="3:3" s="18" customFormat="1" ht="12.75" customHeight="1" x14ac:dyDescent="0.2"/>
    <row r="36" spans="3:3" s="18" customFormat="1" x14ac:dyDescent="0.2">
      <c r="C36" s="18" t="s">
        <v>30</v>
      </c>
    </row>
    <row r="37" spans="3:3" s="18" customFormat="1" x14ac:dyDescent="0.2">
      <c r="C37" s="20" t="s">
        <v>31</v>
      </c>
    </row>
    <row r="38" spans="3:3" s="18" customFormat="1" x14ac:dyDescent="0.2">
      <c r="C38" s="20" t="s">
        <v>32</v>
      </c>
    </row>
    <row r="39" spans="3:3" s="18" customFormat="1" x14ac:dyDescent="0.2"/>
    <row r="40" spans="3:3" s="18" customFormat="1" x14ac:dyDescent="0.2"/>
    <row r="41" spans="3:3" s="18" customFormat="1" x14ac:dyDescent="0.2"/>
    <row r="42" spans="3:3" s="18" customFormat="1" x14ac:dyDescent="0.2"/>
    <row r="43" spans="3:3" s="18" customFormat="1" x14ac:dyDescent="0.2"/>
    <row r="44" spans="3:3" s="18" customFormat="1" x14ac:dyDescent="0.2"/>
    <row r="45" spans="3:3" s="18" customFormat="1" x14ac:dyDescent="0.2"/>
    <row r="46" spans="3:3" s="18" customFormat="1" x14ac:dyDescent="0.2"/>
    <row r="47" spans="3:3" s="18" customFormat="1" x14ac:dyDescent="0.2"/>
    <row r="48" spans="3:3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2025-01-28T20:23:37Z</cp:lastPrinted>
  <dcterms:created xsi:type="dcterms:W3CDTF">2019-12-03T19:14:48Z</dcterms:created>
  <dcterms:modified xsi:type="dcterms:W3CDTF">2025-01-28T20:23:49Z</dcterms:modified>
</cp:coreProperties>
</file>